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D:\UserData\Desktop\"/>
    </mc:Choice>
  </mc:AlternateContent>
  <xr:revisionPtr revIDLastSave="0" documentId="13_ncr:1_{3E7F1740-B745-4CDA-A9D4-5B3353490137}" xr6:coauthVersionLast="36" xr6:coauthVersionMax="36" xr10:uidLastSave="{00000000-0000-0000-0000-000000000000}"/>
  <bookViews>
    <workbookView xWindow="0" yWindow="0" windowWidth="2595" windowHeight="8400" activeTab="1" xr2:uid="{6A65DCFA-8B92-437E-9D0B-FE763B84C2A3}"/>
  </bookViews>
  <sheets>
    <sheet name="自行駕駛汽機車交通費補助計算表" sheetId="1" r:id="rId1"/>
    <sheet name="範例"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2" l="1"/>
  <c r="C16" i="2"/>
  <c r="C18" i="2" s="1"/>
  <c r="B12" i="2"/>
  <c r="B18" i="2"/>
  <c r="B18" i="1"/>
  <c r="G18" i="2"/>
  <c r="F18" i="2"/>
  <c r="E18" i="2"/>
  <c r="D18" i="2"/>
  <c r="G14" i="2"/>
  <c r="F14" i="2"/>
  <c r="E14" i="2"/>
  <c r="D14" i="2"/>
  <c r="C14" i="2"/>
  <c r="B14" i="2"/>
  <c r="G18" i="1" l="1"/>
  <c r="F18" i="1"/>
  <c r="E18" i="1"/>
  <c r="D18" i="1"/>
  <c r="C18" i="1"/>
  <c r="G14" i="1"/>
  <c r="C14" i="1"/>
  <c r="D14" i="1"/>
  <c r="E14" i="1"/>
  <c r="F14" i="1"/>
  <c r="B14" i="1"/>
</calcChain>
</file>

<file path=xl/sharedStrings.xml><?xml version="1.0" encoding="utf-8"?>
<sst xmlns="http://schemas.openxmlformats.org/spreadsheetml/2006/main" count="50" uniqueCount="29">
  <si>
    <t>國立臺中教育大學</t>
    <phoneticPr fontId="1" type="noConversion"/>
  </si>
  <si>
    <t>單位</t>
    <phoneticPr fontId="1" type="noConversion"/>
  </si>
  <si>
    <t>出差人</t>
    <phoneticPr fontId="1" type="noConversion"/>
  </si>
  <si>
    <t>計畫編號</t>
    <phoneticPr fontId="1" type="noConversion"/>
  </si>
  <si>
    <t>購案號碼</t>
    <phoneticPr fontId="1" type="noConversion"/>
  </si>
  <si>
    <t>出差起訖地點</t>
    <phoneticPr fontId="1" type="noConversion"/>
  </si>
  <si>
    <t>駕駛或租賃汽車(每公里補助3元)</t>
    <phoneticPr fontId="1" type="noConversion"/>
  </si>
  <si>
    <t>駕駛自用或租賃汽車
起訖地點</t>
    <phoneticPr fontId="1" type="noConversion"/>
  </si>
  <si>
    <t>公共自行車</t>
    <phoneticPr fontId="1" type="noConversion"/>
  </si>
  <si>
    <t>租借縣市及起訖地點</t>
    <phoneticPr fontId="1" type="noConversion"/>
  </si>
  <si>
    <t>該縣市租借計算式</t>
    <phoneticPr fontId="1" type="noConversion"/>
  </si>
  <si>
    <t>出差年月日</t>
    <phoneticPr fontId="1" type="noConversion"/>
  </si>
  <si>
    <t>駕駛自用或自行租賃(含共享)機車
起訖地點</t>
    <phoneticPr fontId="1" type="noConversion"/>
  </si>
  <si>
    <t>自行駕駛或租賃(含共享)機車(每公里補助2元)</t>
    <phoneticPr fontId="1" type="noConversion"/>
  </si>
  <si>
    <t>1.公共自行車扣款補助</t>
    <phoneticPr fontId="1" type="noConversion"/>
  </si>
  <si>
    <t>2.駕駛自用或自行租賃汽車交通費補助</t>
    <phoneticPr fontId="1" type="noConversion"/>
  </si>
  <si>
    <t>3.駕駛自用或自行租賃機車交通費補助</t>
    <phoneticPr fontId="1" type="noConversion"/>
  </si>
  <si>
    <t>國內出差旅費交通費補助計算表-
公共自行車或駕駛自用或自行租賃汽車或機車</t>
    <phoneticPr fontId="1" type="noConversion"/>
  </si>
  <si>
    <t>台中-逢甲大學</t>
    <phoneticPr fontId="1" type="noConversion"/>
  </si>
  <si>
    <t>本校-逢甲大學</t>
    <phoneticPr fontId="1" type="noConversion"/>
  </si>
  <si>
    <t>台中-九德國</t>
    <phoneticPr fontId="1" type="noConversion"/>
  </si>
  <si>
    <t>本校-九德國小</t>
    <phoneticPr fontId="1" type="noConversion"/>
  </si>
  <si>
    <t>台中-教育部</t>
    <phoneticPr fontId="1" type="noConversion"/>
  </si>
  <si>
    <t>本校-高鐵站</t>
    <phoneticPr fontId="1" type="noConversion"/>
  </si>
  <si>
    <t>駕駛自用或自行租賃(含共享)機車起訖地點</t>
    <phoneticPr fontId="1" type="noConversion"/>
  </si>
  <si>
    <t>*公里數(來回原則最短.特殊請敘明理由)</t>
    <phoneticPr fontId="1" type="noConversion"/>
  </si>
  <si>
    <r>
      <rPr>
        <b/>
        <sz val="12"/>
        <color theme="1"/>
        <rFont val="標楷體"/>
        <family val="4"/>
        <charset val="136"/>
      </rPr>
      <t>註:出差人報支旅費，應本誠信原則，就實際支付數額及出差履行之真實性負責，不實者應負相關責任。</t>
    </r>
    <r>
      <rPr>
        <sz val="12"/>
        <color theme="1"/>
        <rFont val="標楷體"/>
        <family val="4"/>
        <charset val="136"/>
      </rPr>
      <t xml:space="preserve">
1.</t>
    </r>
    <r>
      <rPr>
        <b/>
        <sz val="12"/>
        <color rgb="FFC00000"/>
        <rFont val="標楷體"/>
        <family val="4"/>
        <charset val="136"/>
      </rPr>
      <t>114.1.1起</t>
    </r>
    <r>
      <rPr>
        <sz val="12"/>
        <color theme="1"/>
        <rFont val="標楷體"/>
        <family val="4"/>
        <charset val="136"/>
      </rPr>
      <t>依國內出差旅費報支要點第五點規定，交通費應以機關所在地及出差地為起訖地點之必要路程為補助上限計算。
2.駕駛自用或自行租賃汽車、機車出差</t>
    </r>
    <r>
      <rPr>
        <sz val="12"/>
        <color rgb="FFC00000"/>
        <rFont val="標楷體"/>
        <family val="4"/>
        <charset val="136"/>
      </rPr>
      <t>必要來回路程</t>
    </r>
    <r>
      <rPr>
        <sz val="12"/>
        <color theme="1"/>
        <rFont val="標楷體"/>
        <family val="4"/>
        <charset val="136"/>
      </rPr>
      <t>，原則以GOOGLE地圖點選汽車或機車路線</t>
    </r>
    <r>
      <rPr>
        <sz val="12"/>
        <color rgb="FFC00000"/>
        <rFont val="標楷體"/>
        <family val="4"/>
        <charset val="136"/>
      </rPr>
      <t>最短距離公里數補助</t>
    </r>
    <r>
      <rPr>
        <sz val="12"/>
        <color theme="1"/>
        <rFont val="標楷體"/>
        <family val="4"/>
        <charset val="136"/>
      </rPr>
      <t>，</t>
    </r>
    <r>
      <rPr>
        <u/>
        <sz val="12"/>
        <color rgb="FFC00000"/>
        <rFont val="標楷體"/>
        <family val="4"/>
        <charset val="136"/>
      </rPr>
      <t>若有特殊情形</t>
    </r>
    <r>
      <rPr>
        <sz val="12"/>
        <color theme="1"/>
        <rFont val="標楷體"/>
        <family val="4"/>
        <charset val="136"/>
      </rPr>
      <t>，請出差人秉誠信原則，自行列印GOOGLE地圖上就所報支路線公里數(非最短者)</t>
    </r>
    <r>
      <rPr>
        <u/>
        <sz val="12"/>
        <color rgb="FFC00000"/>
        <rFont val="標楷體"/>
        <family val="4"/>
        <charset val="136"/>
      </rPr>
      <t>敘明原因理由如下並核章確認後計算</t>
    </r>
    <r>
      <rPr>
        <sz val="12"/>
        <color rgb="FFC00000"/>
        <rFont val="標楷體"/>
        <family val="4"/>
        <charset val="136"/>
      </rPr>
      <t>。</t>
    </r>
    <phoneticPr fontId="1" type="noConversion"/>
  </si>
  <si>
    <r>
      <rPr>
        <b/>
        <sz val="12"/>
        <color theme="1"/>
        <rFont val="標楷體"/>
        <family val="4"/>
        <charset val="136"/>
      </rPr>
      <t>註:出差人報支旅費，應本誠信原則，就實際支付數額及出差履行之真實性負責，不實者應負相關責任。</t>
    </r>
    <r>
      <rPr>
        <sz val="12"/>
        <color theme="1"/>
        <rFont val="標楷體"/>
        <family val="4"/>
        <charset val="136"/>
      </rPr>
      <t xml:space="preserve">
1.</t>
    </r>
    <r>
      <rPr>
        <b/>
        <sz val="12"/>
        <color rgb="FFC00000"/>
        <rFont val="標楷體"/>
        <family val="4"/>
        <charset val="136"/>
      </rPr>
      <t>114.1.1起</t>
    </r>
    <r>
      <rPr>
        <sz val="12"/>
        <color theme="1"/>
        <rFont val="標楷體"/>
        <family val="4"/>
        <charset val="136"/>
      </rPr>
      <t>依國內出差旅費報支要點第五點規定，交通費應以機關所在地及出差地為起訖地點之必要路程為補助上限計算。
2.駕駛自用或自行租賃汽車、機車出差</t>
    </r>
    <r>
      <rPr>
        <sz val="12"/>
        <color rgb="FFC00000"/>
        <rFont val="標楷體"/>
        <family val="4"/>
        <charset val="136"/>
      </rPr>
      <t>必要來回路程</t>
    </r>
    <r>
      <rPr>
        <sz val="12"/>
        <color theme="1"/>
        <rFont val="標楷體"/>
        <family val="4"/>
        <charset val="136"/>
      </rPr>
      <t>，原則以GOOGLE地圖點選汽車或機車路線</t>
    </r>
    <r>
      <rPr>
        <sz val="12"/>
        <color rgb="FFC00000"/>
        <rFont val="標楷體"/>
        <family val="4"/>
        <charset val="136"/>
      </rPr>
      <t>最短距離公里數補助</t>
    </r>
    <r>
      <rPr>
        <sz val="12"/>
        <color theme="1"/>
        <rFont val="標楷體"/>
        <family val="4"/>
        <charset val="136"/>
      </rPr>
      <t>，</t>
    </r>
    <r>
      <rPr>
        <u/>
        <sz val="12"/>
        <color rgb="FFC00000"/>
        <rFont val="標楷體"/>
        <family val="4"/>
        <charset val="136"/>
      </rPr>
      <t>若有特殊情形</t>
    </r>
    <r>
      <rPr>
        <sz val="12"/>
        <color theme="1"/>
        <rFont val="標楷體"/>
        <family val="4"/>
        <charset val="136"/>
      </rPr>
      <t>，請出差人秉誠信原則，自行於列印出的GOOGLE地圖上就所報支路線公里數(非最短者)</t>
    </r>
    <r>
      <rPr>
        <u/>
        <sz val="12"/>
        <color rgb="FFC00000"/>
        <rFont val="標楷體"/>
        <family val="4"/>
        <charset val="136"/>
      </rPr>
      <t>敘明原因理由如下並核章確認後計算</t>
    </r>
    <r>
      <rPr>
        <sz val="12"/>
        <color rgb="FFC00000"/>
        <rFont val="標楷體"/>
        <family val="4"/>
        <charset val="136"/>
      </rPr>
      <t>。</t>
    </r>
    <phoneticPr fontId="1" type="noConversion"/>
  </si>
  <si>
    <t>3.非最短距離但必要來回路程原因理由如下，並由本人依實際出差情形確認無誤(請核章確認:　　　 　　　)敘明原因: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</si>
</sst>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C00000"/>
      <name val="新細明體"/>
      <family val="1"/>
      <charset val="136"/>
      <scheme val="minor"/>
    </font>
    <font>
      <sz val="12"/>
      <color rgb="FFC00000"/>
      <name val="新細明體"/>
      <family val="2"/>
      <charset val="136"/>
      <scheme val="minor"/>
    </font>
    <font>
      <sz val="12"/>
      <color theme="1"/>
      <name val="標楷體"/>
      <family val="4"/>
      <charset val="136"/>
    </font>
    <font>
      <sz val="12"/>
      <color rgb="FFC00000"/>
      <name val="標楷體"/>
      <family val="4"/>
      <charset val="136"/>
    </font>
    <font>
      <b/>
      <sz val="12"/>
      <color theme="1"/>
      <name val="標楷體"/>
      <family val="4"/>
      <charset val="136"/>
    </font>
    <font>
      <b/>
      <sz val="14"/>
      <color theme="1"/>
      <name val="標楷體"/>
      <family val="4"/>
      <charset val="136"/>
    </font>
    <font>
      <b/>
      <sz val="14"/>
      <color theme="1"/>
      <name val="新細明體"/>
      <family val="1"/>
      <charset val="136"/>
      <scheme val="minor"/>
    </font>
    <font>
      <u/>
      <sz val="12"/>
      <color rgb="FFC00000"/>
      <name val="標楷體"/>
      <family val="4"/>
      <charset val="136"/>
    </font>
    <font>
      <b/>
      <sz val="12"/>
      <color rgb="FFC00000"/>
      <name val="標楷體"/>
      <family val="4"/>
      <charset val="136"/>
    </font>
    <font>
      <b/>
      <u/>
      <sz val="14"/>
      <color rgb="FFC00000"/>
      <name val="標楷體"/>
      <family val="4"/>
      <charset val="136"/>
    </font>
    <font>
      <sz val="16"/>
      <color theme="1"/>
      <name val="標楷體"/>
      <family val="4"/>
      <charset val="136"/>
    </font>
    <font>
      <sz val="16"/>
      <color theme="1"/>
      <name val="新細明體"/>
      <family val="2"/>
      <charset val="136"/>
      <scheme val="minor"/>
    </font>
    <font>
      <sz val="14"/>
      <color theme="1"/>
      <name val="標楷體"/>
      <family val="4"/>
      <charset val="136"/>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2">
    <border>
      <left/>
      <right/>
      <top/>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thin">
        <color auto="1"/>
      </left>
      <right/>
      <top/>
      <bottom/>
      <diagonal/>
    </border>
    <border>
      <left/>
      <right/>
      <top style="double">
        <color auto="1"/>
      </top>
      <bottom/>
      <diagonal/>
    </border>
  </borders>
  <cellStyleXfs count="1">
    <xf numFmtId="0" fontId="0" fillId="0" borderId="0">
      <alignment vertical="center"/>
    </xf>
  </cellStyleXfs>
  <cellXfs count="72">
    <xf numFmtId="0" fontId="0" fillId="0" borderId="0" xfId="0">
      <alignment vertical="center"/>
    </xf>
    <xf numFmtId="0" fontId="15" fillId="0" borderId="1" xfId="0" applyFont="1" applyBorder="1" applyAlignment="1" applyProtection="1">
      <alignment horizontal="center" vertical="center"/>
    </xf>
    <xf numFmtId="0" fontId="15" fillId="0" borderId="7" xfId="0" applyFont="1" applyBorder="1" applyProtection="1">
      <alignment vertical="center"/>
    </xf>
    <xf numFmtId="0" fontId="15" fillId="0" borderId="1" xfId="0" applyFont="1" applyBorder="1" applyAlignment="1" applyProtection="1">
      <alignment vertical="center" wrapText="1"/>
    </xf>
    <xf numFmtId="0" fontId="15" fillId="0" borderId="4" xfId="0" applyFont="1" applyBorder="1" applyAlignment="1" applyProtection="1">
      <alignment vertical="center" wrapText="1"/>
    </xf>
    <xf numFmtId="0" fontId="8" fillId="4" borderId="7" xfId="0" applyFont="1" applyFill="1" applyBorder="1" applyAlignment="1" applyProtection="1">
      <alignment vertical="center" wrapText="1"/>
    </xf>
    <xf numFmtId="0" fontId="8" fillId="3" borderId="7" xfId="0" applyFont="1" applyFill="1" applyBorder="1" applyAlignment="1" applyProtection="1">
      <alignment vertical="center" wrapText="1"/>
    </xf>
    <xf numFmtId="0" fontId="8" fillId="2" borderId="7" xfId="0" applyFont="1" applyFill="1" applyBorder="1" applyAlignment="1" applyProtection="1">
      <alignment vertical="center" wrapText="1"/>
    </xf>
    <xf numFmtId="0" fontId="5" fillId="0" borderId="2" xfId="0" quotePrefix="1" applyNumberFormat="1" applyFont="1" applyBorder="1" applyAlignment="1" applyProtection="1">
      <alignment horizontal="center" vertical="center"/>
      <protection locked="0"/>
    </xf>
    <xf numFmtId="0" fontId="5" fillId="0" borderId="2"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8" xfId="0" applyFont="1" applyBorder="1" applyAlignment="1" applyProtection="1">
      <alignment vertical="center" wrapText="1"/>
      <protection locked="0"/>
    </xf>
    <xf numFmtId="0" fontId="5" fillId="0" borderId="8" xfId="0" applyFont="1" applyBorder="1" applyProtection="1">
      <alignment vertical="center"/>
      <protection locked="0"/>
    </xf>
    <xf numFmtId="0" fontId="5" fillId="0" borderId="9" xfId="0" applyFont="1" applyBorder="1" applyProtection="1">
      <alignment vertical="center"/>
      <protection locked="0"/>
    </xf>
    <xf numFmtId="0" fontId="5" fillId="0" borderId="2" xfId="0" applyFont="1" applyBorder="1" applyProtection="1">
      <alignment vertical="center"/>
      <protection locked="0"/>
    </xf>
    <xf numFmtId="0" fontId="5" fillId="0" borderId="3" xfId="0" applyFont="1" applyBorder="1" applyProtection="1">
      <alignment vertical="center"/>
      <protection locked="0"/>
    </xf>
    <xf numFmtId="0" fontId="5" fillId="0" borderId="5" xfId="0" applyFont="1" applyBorder="1" applyProtection="1">
      <alignment vertical="center"/>
      <protection locked="0"/>
    </xf>
    <xf numFmtId="0" fontId="5" fillId="0" borderId="6" xfId="0" applyFont="1" applyBorder="1" applyProtection="1">
      <alignment vertical="center"/>
      <protection locked="0"/>
    </xf>
    <xf numFmtId="0" fontId="5" fillId="0" borderId="2"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7" fillId="4" borderId="8" xfId="0" applyFont="1" applyFill="1" applyBorder="1" applyProtection="1">
      <alignment vertical="center"/>
      <protection locked="0"/>
    </xf>
    <xf numFmtId="0" fontId="7" fillId="4" borderId="9" xfId="0" applyFont="1" applyFill="1" applyBorder="1" applyProtection="1">
      <alignment vertical="center"/>
      <protection locked="0"/>
    </xf>
    <xf numFmtId="0" fontId="14" fillId="0" borderId="0" xfId="0" applyFont="1" applyProtection="1">
      <alignment vertical="center"/>
      <protection locked="0"/>
    </xf>
    <xf numFmtId="0" fontId="6" fillId="0" borderId="0" xfId="0" applyFont="1" applyProtection="1">
      <alignment vertical="center"/>
      <protection locked="0"/>
    </xf>
    <xf numFmtId="0" fontId="4" fillId="0" borderId="0" xfId="0" applyFont="1" applyProtection="1">
      <alignment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9" fillId="0" borderId="0" xfId="0" applyFont="1" applyProtection="1">
      <alignment vertical="center"/>
      <protection locked="0"/>
    </xf>
    <xf numFmtId="0" fontId="2" fillId="0" borderId="0" xfId="0" applyFont="1" applyProtection="1">
      <alignment vertical="center"/>
      <protection locked="0"/>
    </xf>
    <xf numFmtId="0" fontId="3" fillId="0" borderId="0" xfId="0" applyFont="1" applyProtection="1">
      <alignment vertical="center"/>
      <protection locked="0"/>
    </xf>
    <xf numFmtId="0" fontId="7" fillId="2" borderId="8" xfId="0" applyFont="1" applyFill="1" applyBorder="1" applyProtection="1">
      <alignment vertical="center"/>
    </xf>
    <xf numFmtId="0" fontId="7" fillId="2" borderId="9" xfId="0" applyFont="1" applyFill="1" applyBorder="1" applyProtection="1">
      <alignment vertical="center"/>
    </xf>
    <xf numFmtId="0" fontId="5" fillId="0" borderId="5" xfId="0" applyFont="1" applyBorder="1" applyProtection="1">
      <alignment vertical="center"/>
    </xf>
    <xf numFmtId="0" fontId="5" fillId="0" borderId="6" xfId="0" applyFont="1" applyBorder="1" applyProtection="1">
      <alignment vertical="center"/>
    </xf>
    <xf numFmtId="0" fontId="7" fillId="3" borderId="8" xfId="0" applyFont="1" applyFill="1" applyBorder="1" applyProtection="1">
      <alignment vertical="center"/>
    </xf>
    <xf numFmtId="0" fontId="7" fillId="3" borderId="9" xfId="0" applyFont="1" applyFill="1" applyBorder="1" applyProtection="1">
      <alignment vertical="center"/>
    </xf>
    <xf numFmtId="0" fontId="5" fillId="0" borderId="5" xfId="0" quotePrefix="1" applyFont="1" applyBorder="1" applyProtection="1">
      <alignment vertical="center"/>
      <protection locked="0"/>
    </xf>
    <xf numFmtId="0" fontId="14" fillId="0" borderId="0" xfId="0" applyFont="1" applyProtection="1">
      <alignment vertical="center"/>
    </xf>
    <xf numFmtId="0" fontId="6" fillId="0" borderId="0" xfId="0" applyFont="1" applyProtection="1">
      <alignment vertical="center"/>
    </xf>
    <xf numFmtId="0" fontId="4" fillId="0" borderId="0" xfId="0" applyFont="1" applyProtection="1">
      <alignment vertical="center"/>
    </xf>
    <xf numFmtId="0" fontId="5" fillId="0" borderId="1" xfId="0" applyFont="1" applyBorder="1" applyAlignment="1" applyProtection="1">
      <alignment horizontal="center" vertical="center"/>
    </xf>
    <xf numFmtId="0" fontId="5" fillId="0" borderId="2" xfId="0" quotePrefix="1" applyNumberFormat="1" applyFont="1" applyBorder="1" applyAlignment="1" applyProtection="1">
      <alignment horizontal="center" vertical="center"/>
    </xf>
    <xf numFmtId="0" fontId="5" fillId="0" borderId="2" xfId="0" applyNumberFormat="1" applyFont="1" applyBorder="1" applyAlignment="1" applyProtection="1">
      <alignment horizontal="center" vertical="center"/>
    </xf>
    <xf numFmtId="0" fontId="5" fillId="0" borderId="3" xfId="0" applyNumberFormat="1" applyFont="1" applyBorder="1" applyAlignment="1" applyProtection="1">
      <alignment horizontal="center" vertical="center"/>
    </xf>
    <xf numFmtId="0" fontId="0" fillId="0" borderId="0" xfId="0" applyAlignment="1" applyProtection="1">
      <alignment horizontal="center" vertical="center"/>
    </xf>
    <xf numFmtId="0" fontId="5" fillId="0" borderId="7" xfId="0" applyFont="1" applyBorder="1" applyProtection="1">
      <alignment vertical="center"/>
    </xf>
    <xf numFmtId="0" fontId="5" fillId="0" borderId="8" xfId="0" applyFont="1" applyBorder="1" applyAlignment="1" applyProtection="1">
      <alignment vertical="center" wrapText="1"/>
    </xf>
    <xf numFmtId="0" fontId="5" fillId="0" borderId="8" xfId="0" applyFont="1" applyBorder="1" applyAlignment="1" applyProtection="1">
      <alignment vertical="center"/>
    </xf>
    <xf numFmtId="0" fontId="5" fillId="0" borderId="9" xfId="0" applyFont="1" applyBorder="1" applyAlignment="1" applyProtection="1">
      <alignment vertical="center"/>
    </xf>
    <xf numFmtId="0" fontId="0" fillId="0" borderId="0" xfId="0" applyProtection="1">
      <alignment vertical="center"/>
    </xf>
    <xf numFmtId="0" fontId="5" fillId="0" borderId="1" xfId="0" applyFont="1" applyBorder="1" applyAlignment="1" applyProtection="1">
      <alignment vertical="center" wrapText="1"/>
    </xf>
    <xf numFmtId="0" fontId="5" fillId="0" borderId="2" xfId="0" applyFont="1" applyBorder="1" applyProtection="1">
      <alignment vertical="center"/>
    </xf>
    <xf numFmtId="0" fontId="5" fillId="0" borderId="3" xfId="0" applyFont="1" applyBorder="1" applyProtection="1">
      <alignment vertical="center"/>
    </xf>
    <xf numFmtId="0" fontId="5" fillId="0" borderId="4" xfId="0" applyFont="1" applyBorder="1" applyAlignment="1" applyProtection="1">
      <alignment vertical="center" wrapText="1"/>
    </xf>
    <xf numFmtId="0" fontId="7" fillId="4" borderId="8" xfId="0" applyFont="1" applyFill="1" applyBorder="1" applyProtection="1">
      <alignment vertical="center"/>
    </xf>
    <xf numFmtId="0" fontId="7" fillId="4" borderId="9" xfId="0" applyFont="1" applyFill="1" applyBorder="1" applyProtection="1">
      <alignment vertical="center"/>
    </xf>
    <xf numFmtId="0" fontId="9" fillId="0" borderId="0" xfId="0" applyFont="1" applyProtection="1">
      <alignment vertical="center"/>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2" fillId="0" borderId="0" xfId="0" applyFont="1" applyProtection="1">
      <alignment vertical="center"/>
    </xf>
    <xf numFmtId="0" fontId="5" fillId="0" borderId="2" xfId="0" applyFont="1" applyBorder="1" applyAlignment="1" applyProtection="1">
      <alignment vertical="center" wrapText="1"/>
    </xf>
    <xf numFmtId="0" fontId="5" fillId="0" borderId="3" xfId="0" applyFont="1" applyBorder="1" applyAlignment="1" applyProtection="1">
      <alignment vertical="center" wrapText="1"/>
    </xf>
    <xf numFmtId="0" fontId="3" fillId="0" borderId="0" xfId="0" applyFont="1" applyProtection="1">
      <alignment vertical="center"/>
    </xf>
    <xf numFmtId="0" fontId="5" fillId="0" borderId="11" xfId="0" applyFont="1" applyFill="1" applyBorder="1" applyAlignment="1" applyProtection="1">
      <alignment horizontal="left" vertical="center" wrapText="1"/>
    </xf>
    <xf numFmtId="0" fontId="13" fillId="0" borderId="0" xfId="0"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12" fillId="2" borderId="0" xfId="0" applyFont="1" applyFill="1" applyBorder="1" applyAlignment="1" applyProtection="1">
      <alignment horizontal="left" vertical="top" wrapText="1"/>
      <protection locked="0"/>
    </xf>
    <xf numFmtId="0" fontId="13" fillId="0" borderId="0" xfId="0" applyFont="1" applyAlignment="1" applyProtection="1">
      <alignment horizontal="center" vertical="center"/>
    </xf>
    <xf numFmtId="0" fontId="13" fillId="0" borderId="0" xfId="0" applyFont="1" applyAlignment="1" applyProtection="1">
      <alignment horizontal="center" vertical="center" wrapText="1"/>
    </xf>
    <xf numFmtId="0" fontId="5" fillId="0" borderId="10"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wrapText="1"/>
    </xf>
    <xf numFmtId="0" fontId="12" fillId="2" borderId="0" xfId="0" applyFont="1" applyFill="1" applyBorder="1" applyAlignment="1" applyProtection="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A0AD-FB6C-4FDB-9726-EA5D94243456}">
  <sheetPr>
    <tabColor rgb="FFFFC000"/>
    <pageSetUpPr fitToPage="1"/>
  </sheetPr>
  <dimension ref="A1:G20"/>
  <sheetViews>
    <sheetView showGridLines="0" workbookViewId="0">
      <selection activeCell="B11" sqref="B11"/>
    </sheetView>
  </sheetViews>
  <sheetFormatPr defaultRowHeight="16.5" x14ac:dyDescent="0.25"/>
  <cols>
    <col min="1" max="1" width="31" style="26" customWidth="1"/>
    <col min="2" max="7" width="13.125" style="26" customWidth="1"/>
    <col min="8" max="16384" width="9" style="26"/>
  </cols>
  <sheetData>
    <row r="1" spans="1:7" s="22" customFormat="1" ht="21" x14ac:dyDescent="0.25">
      <c r="A1" s="64" t="s">
        <v>0</v>
      </c>
      <c r="B1" s="64"/>
      <c r="C1" s="64"/>
      <c r="D1" s="64"/>
      <c r="E1" s="64"/>
      <c r="F1" s="64"/>
      <c r="G1" s="64"/>
    </row>
    <row r="2" spans="1:7" s="22" customFormat="1" ht="45.75" customHeight="1" x14ac:dyDescent="0.25">
      <c r="A2" s="65" t="s">
        <v>17</v>
      </c>
      <c r="B2" s="64"/>
      <c r="C2" s="64"/>
      <c r="D2" s="64"/>
      <c r="E2" s="64"/>
      <c r="F2" s="64"/>
      <c r="G2" s="64"/>
    </row>
    <row r="3" spans="1:7" s="24" customFormat="1" x14ac:dyDescent="0.25">
      <c r="A3" s="23" t="s">
        <v>1</v>
      </c>
      <c r="B3" s="23"/>
      <c r="C3" s="23"/>
      <c r="D3" s="23" t="s">
        <v>2</v>
      </c>
      <c r="E3" s="23"/>
      <c r="F3" s="23"/>
      <c r="G3" s="23"/>
    </row>
    <row r="4" spans="1:7" s="24" customFormat="1" ht="17.25" thickBot="1" x14ac:dyDescent="0.3">
      <c r="A4" s="23" t="s">
        <v>3</v>
      </c>
      <c r="B4" s="23"/>
      <c r="C4" s="23"/>
      <c r="D4" s="23" t="s">
        <v>4</v>
      </c>
      <c r="E4" s="23"/>
      <c r="F4" s="23"/>
      <c r="G4" s="23"/>
    </row>
    <row r="5" spans="1:7" s="25" customFormat="1" ht="28.5" customHeight="1" thickTop="1" x14ac:dyDescent="0.25">
      <c r="A5" s="1" t="s">
        <v>11</v>
      </c>
      <c r="B5" s="8">
        <v>1140102</v>
      </c>
      <c r="C5" s="9"/>
      <c r="D5" s="9"/>
      <c r="E5" s="9"/>
      <c r="F5" s="9"/>
      <c r="G5" s="10"/>
    </row>
    <row r="6" spans="1:7" ht="37.5" customHeight="1" thickBot="1" x14ac:dyDescent="0.3">
      <c r="A6" s="2" t="s">
        <v>5</v>
      </c>
      <c r="B6" s="11"/>
      <c r="C6" s="12"/>
      <c r="D6" s="12"/>
      <c r="E6" s="12"/>
      <c r="F6" s="12"/>
      <c r="G6" s="13"/>
    </row>
    <row r="7" spans="1:7" ht="29.25" customHeight="1" thickTop="1" x14ac:dyDescent="0.25">
      <c r="A7" s="3" t="s">
        <v>8</v>
      </c>
      <c r="B7" s="14"/>
      <c r="C7" s="14"/>
      <c r="D7" s="14"/>
      <c r="E7" s="14"/>
      <c r="F7" s="14"/>
      <c r="G7" s="15"/>
    </row>
    <row r="8" spans="1:7" ht="29.25" customHeight="1" x14ac:dyDescent="0.25">
      <c r="A8" s="4" t="s">
        <v>9</v>
      </c>
      <c r="B8" s="16"/>
      <c r="C8" s="16"/>
      <c r="D8" s="16"/>
      <c r="E8" s="16"/>
      <c r="F8" s="16"/>
      <c r="G8" s="17"/>
    </row>
    <row r="9" spans="1:7" ht="29.25" customHeight="1" x14ac:dyDescent="0.25">
      <c r="A9" s="4" t="s">
        <v>10</v>
      </c>
      <c r="B9" s="16"/>
      <c r="C9" s="16"/>
      <c r="D9" s="16"/>
      <c r="E9" s="16"/>
      <c r="F9" s="16"/>
      <c r="G9" s="17"/>
    </row>
    <row r="10" spans="1:7" s="27" customFormat="1" ht="45.75" customHeight="1" thickBot="1" x14ac:dyDescent="0.3">
      <c r="A10" s="5" t="s">
        <v>14</v>
      </c>
      <c r="B10" s="20"/>
      <c r="C10" s="20"/>
      <c r="D10" s="20"/>
      <c r="E10" s="20"/>
      <c r="F10" s="20"/>
      <c r="G10" s="21"/>
    </row>
    <row r="11" spans="1:7" ht="44.25" customHeight="1" thickTop="1" x14ac:dyDescent="0.25">
      <c r="A11" s="3" t="s">
        <v>7</v>
      </c>
      <c r="B11" s="18"/>
      <c r="C11" s="18"/>
      <c r="D11" s="18"/>
      <c r="E11" s="18"/>
      <c r="F11" s="18"/>
      <c r="G11" s="19"/>
    </row>
    <row r="12" spans="1:7" ht="44.25" customHeight="1" x14ac:dyDescent="0.25">
      <c r="A12" s="4" t="s">
        <v>25</v>
      </c>
      <c r="B12" s="16"/>
      <c r="C12" s="16"/>
      <c r="D12" s="36"/>
      <c r="E12" s="36"/>
      <c r="F12" s="16"/>
      <c r="G12" s="17"/>
    </row>
    <row r="13" spans="1:7" ht="44.25" customHeight="1" x14ac:dyDescent="0.25">
      <c r="A13" s="4" t="s">
        <v>6</v>
      </c>
      <c r="B13" s="32">
        <v>3</v>
      </c>
      <c r="C13" s="32">
        <v>3</v>
      </c>
      <c r="D13" s="32">
        <v>3</v>
      </c>
      <c r="E13" s="32">
        <v>3</v>
      </c>
      <c r="F13" s="32">
        <v>3</v>
      </c>
      <c r="G13" s="33">
        <v>3</v>
      </c>
    </row>
    <row r="14" spans="1:7" s="28" customFormat="1" ht="44.25" customHeight="1" thickBot="1" x14ac:dyDescent="0.3">
      <c r="A14" s="6" t="s">
        <v>15</v>
      </c>
      <c r="B14" s="34">
        <f>ROUND(B12*B13,0)</f>
        <v>0</v>
      </c>
      <c r="C14" s="34">
        <f t="shared" ref="C14:G14" si="0">ROUND(C12*C13,0)</f>
        <v>0</v>
      </c>
      <c r="D14" s="34">
        <f t="shared" si="0"/>
        <v>0</v>
      </c>
      <c r="E14" s="34">
        <f t="shared" si="0"/>
        <v>0</v>
      </c>
      <c r="F14" s="34">
        <f t="shared" si="0"/>
        <v>0</v>
      </c>
      <c r="G14" s="35">
        <f t="shared" si="0"/>
        <v>0</v>
      </c>
    </row>
    <row r="15" spans="1:7" ht="60" customHeight="1" thickTop="1" x14ac:dyDescent="0.25">
      <c r="A15" s="3" t="s">
        <v>24</v>
      </c>
      <c r="B15" s="18"/>
      <c r="C15" s="18"/>
      <c r="D15" s="18"/>
      <c r="E15" s="18"/>
      <c r="F15" s="18"/>
      <c r="G15" s="19"/>
    </row>
    <row r="16" spans="1:7" ht="44.25" customHeight="1" x14ac:dyDescent="0.25">
      <c r="A16" s="4" t="s">
        <v>25</v>
      </c>
      <c r="B16" s="16"/>
      <c r="C16" s="16"/>
      <c r="D16" s="16"/>
      <c r="E16" s="16"/>
      <c r="F16" s="16"/>
      <c r="G16" s="17"/>
    </row>
    <row r="17" spans="1:7" ht="53.25" customHeight="1" x14ac:dyDescent="0.25">
      <c r="A17" s="4" t="s">
        <v>13</v>
      </c>
      <c r="B17" s="32">
        <v>2</v>
      </c>
      <c r="C17" s="32">
        <v>2</v>
      </c>
      <c r="D17" s="32">
        <v>2</v>
      </c>
      <c r="E17" s="32">
        <v>2</v>
      </c>
      <c r="F17" s="32">
        <v>2</v>
      </c>
      <c r="G17" s="33">
        <v>2</v>
      </c>
    </row>
    <row r="18" spans="1:7" s="28" customFormat="1" ht="44.25" customHeight="1" thickBot="1" x14ac:dyDescent="0.3">
      <c r="A18" s="7" t="s">
        <v>16</v>
      </c>
      <c r="B18" s="30">
        <f t="shared" ref="B18:G18" si="1">ROUND(B16*B17,0)</f>
        <v>0</v>
      </c>
      <c r="C18" s="30">
        <f t="shared" si="1"/>
        <v>0</v>
      </c>
      <c r="D18" s="30">
        <f t="shared" si="1"/>
        <v>0</v>
      </c>
      <c r="E18" s="30">
        <f t="shared" si="1"/>
        <v>0</v>
      </c>
      <c r="F18" s="30">
        <f t="shared" si="1"/>
        <v>0</v>
      </c>
      <c r="G18" s="31">
        <f t="shared" si="1"/>
        <v>0</v>
      </c>
    </row>
    <row r="19" spans="1:7" ht="108.75" customHeight="1" thickTop="1" x14ac:dyDescent="0.25">
      <c r="A19" s="63" t="s">
        <v>26</v>
      </c>
      <c r="B19" s="63"/>
      <c r="C19" s="63"/>
      <c r="D19" s="63"/>
      <c r="E19" s="63"/>
      <c r="F19" s="63"/>
      <c r="G19" s="63"/>
    </row>
    <row r="20" spans="1:7" s="29" customFormat="1" ht="72" customHeight="1" x14ac:dyDescent="0.25">
      <c r="A20" s="66" t="s">
        <v>28</v>
      </c>
      <c r="B20" s="66"/>
      <c r="C20" s="66"/>
      <c r="D20" s="66"/>
      <c r="E20" s="66"/>
      <c r="F20" s="66"/>
      <c r="G20" s="66"/>
    </row>
  </sheetData>
  <sheetProtection algorithmName="SHA-512" hashValue="prBMvI3t9/xcwaqFAvtBwiyI4h+bZtC0qVsfZmbLRG4FHRP5ICow3/JioK68bF8WcG6zN2+yK2db5lu63CVU6A==" saltValue="RJnTvUic/MjlgYYARtl6cA==" spinCount="100000" sheet="1" objects="1" scenarios="1" formatCells="0" selectLockedCells="1"/>
  <mergeCells count="4">
    <mergeCell ref="A19:G19"/>
    <mergeCell ref="A1:G1"/>
    <mergeCell ref="A2:G2"/>
    <mergeCell ref="A20:G20"/>
  </mergeCells>
  <phoneticPr fontId="1" type="noConversion"/>
  <printOptions horizontalCentered="1"/>
  <pageMargins left="0.31496062992125984" right="0.11811023622047245" top="0.74803149606299213" bottom="0.35433070866141736" header="0.31496062992125984" footer="0.31496062992125984"/>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6C616-79D6-453A-86F1-55AC492F1DE8}">
  <sheetPr>
    <tabColor rgb="FFFFFF00"/>
    <pageSetUpPr fitToPage="1"/>
  </sheetPr>
  <dimension ref="A1:G20"/>
  <sheetViews>
    <sheetView tabSelected="1" workbookViewId="0">
      <selection sqref="A1:XFD1048576"/>
    </sheetView>
  </sheetViews>
  <sheetFormatPr defaultRowHeight="16.5" x14ac:dyDescent="0.25"/>
  <cols>
    <col min="1" max="1" width="31" style="49" customWidth="1"/>
    <col min="2" max="7" width="13.125" style="49" customWidth="1"/>
    <col min="8" max="16384" width="9" style="49"/>
  </cols>
  <sheetData>
    <row r="1" spans="1:7" s="37" customFormat="1" ht="21" x14ac:dyDescent="0.25">
      <c r="A1" s="67" t="s">
        <v>0</v>
      </c>
      <c r="B1" s="67"/>
      <c r="C1" s="67"/>
      <c r="D1" s="67"/>
      <c r="E1" s="67"/>
      <c r="F1" s="67"/>
      <c r="G1" s="67"/>
    </row>
    <row r="2" spans="1:7" s="37" customFormat="1" ht="45.75" customHeight="1" x14ac:dyDescent="0.25">
      <c r="A2" s="68" t="s">
        <v>17</v>
      </c>
      <c r="B2" s="67"/>
      <c r="C2" s="67"/>
      <c r="D2" s="67"/>
      <c r="E2" s="67"/>
      <c r="F2" s="67"/>
      <c r="G2" s="67"/>
    </row>
    <row r="3" spans="1:7" s="39" customFormat="1" x14ac:dyDescent="0.25">
      <c r="A3" s="38" t="s">
        <v>1</v>
      </c>
      <c r="B3" s="38"/>
      <c r="C3" s="38"/>
      <c r="D3" s="38" t="s">
        <v>2</v>
      </c>
      <c r="E3" s="38"/>
      <c r="F3" s="38"/>
      <c r="G3" s="38"/>
    </row>
    <row r="4" spans="1:7" s="39" customFormat="1" ht="17.25" thickBot="1" x14ac:dyDescent="0.3">
      <c r="A4" s="38" t="s">
        <v>3</v>
      </c>
      <c r="B4" s="38"/>
      <c r="C4" s="38"/>
      <c r="D4" s="38" t="s">
        <v>4</v>
      </c>
      <c r="E4" s="38"/>
      <c r="F4" s="38"/>
      <c r="G4" s="38"/>
    </row>
    <row r="5" spans="1:7" s="44" customFormat="1" ht="28.5" customHeight="1" thickTop="1" x14ac:dyDescent="0.25">
      <c r="A5" s="40" t="s">
        <v>11</v>
      </c>
      <c r="B5" s="41">
        <v>1140102</v>
      </c>
      <c r="C5" s="42">
        <v>1140106</v>
      </c>
      <c r="D5" s="42">
        <v>1140107</v>
      </c>
      <c r="E5" s="42"/>
      <c r="F5" s="42"/>
      <c r="G5" s="43"/>
    </row>
    <row r="6" spans="1:7" ht="37.5" customHeight="1" thickBot="1" x14ac:dyDescent="0.3">
      <c r="A6" s="45" t="s">
        <v>5</v>
      </c>
      <c r="B6" s="46" t="s">
        <v>18</v>
      </c>
      <c r="C6" s="47" t="s">
        <v>20</v>
      </c>
      <c r="D6" s="47" t="s">
        <v>22</v>
      </c>
      <c r="E6" s="47"/>
      <c r="F6" s="47"/>
      <c r="G6" s="48"/>
    </row>
    <row r="7" spans="1:7" ht="29.25" customHeight="1" thickTop="1" x14ac:dyDescent="0.25">
      <c r="A7" s="50" t="s">
        <v>8</v>
      </c>
      <c r="B7" s="51"/>
      <c r="C7" s="51"/>
      <c r="D7" s="51"/>
      <c r="E7" s="51"/>
      <c r="F7" s="51"/>
      <c r="G7" s="52"/>
    </row>
    <row r="8" spans="1:7" ht="29.25" customHeight="1" x14ac:dyDescent="0.25">
      <c r="A8" s="53" t="s">
        <v>9</v>
      </c>
      <c r="B8" s="32"/>
      <c r="C8" s="32"/>
      <c r="D8" s="32"/>
      <c r="E8" s="32"/>
      <c r="F8" s="32"/>
      <c r="G8" s="33"/>
    </row>
    <row r="9" spans="1:7" ht="29.25" customHeight="1" x14ac:dyDescent="0.25">
      <c r="A9" s="53" t="s">
        <v>10</v>
      </c>
      <c r="B9" s="32"/>
      <c r="C9" s="32"/>
      <c r="D9" s="32"/>
      <c r="E9" s="32"/>
      <c r="F9" s="32"/>
      <c r="G9" s="33"/>
    </row>
    <row r="10" spans="1:7" s="56" customFormat="1" ht="45.75" customHeight="1" thickBot="1" x14ac:dyDescent="0.3">
      <c r="A10" s="5" t="s">
        <v>14</v>
      </c>
      <c r="B10" s="54"/>
      <c r="C10" s="54"/>
      <c r="D10" s="54"/>
      <c r="E10" s="54"/>
      <c r="F10" s="54"/>
      <c r="G10" s="55"/>
    </row>
    <row r="11" spans="1:7" ht="44.25" customHeight="1" thickTop="1" x14ac:dyDescent="0.25">
      <c r="A11" s="50" t="s">
        <v>7</v>
      </c>
      <c r="B11" s="57" t="s">
        <v>19</v>
      </c>
      <c r="C11" s="57"/>
      <c r="D11" s="57" t="s">
        <v>23</v>
      </c>
      <c r="E11" s="57"/>
      <c r="F11" s="57"/>
      <c r="G11" s="58"/>
    </row>
    <row r="12" spans="1:7" ht="44.25" customHeight="1" x14ac:dyDescent="0.25">
      <c r="A12" s="53" t="s">
        <v>25</v>
      </c>
      <c r="B12" s="32">
        <f>5.8*2</f>
        <v>11.6</v>
      </c>
      <c r="C12" s="32"/>
      <c r="D12" s="32">
        <f>8.1*2</f>
        <v>16.2</v>
      </c>
      <c r="E12" s="32"/>
      <c r="F12" s="32"/>
      <c r="G12" s="33"/>
    </row>
    <row r="13" spans="1:7" ht="44.25" customHeight="1" x14ac:dyDescent="0.25">
      <c r="A13" s="53" t="s">
        <v>6</v>
      </c>
      <c r="B13" s="32">
        <v>3</v>
      </c>
      <c r="C13" s="32">
        <v>3</v>
      </c>
      <c r="D13" s="32">
        <v>3</v>
      </c>
      <c r="E13" s="32">
        <v>3</v>
      </c>
      <c r="F13" s="32">
        <v>3</v>
      </c>
      <c r="G13" s="33">
        <v>3</v>
      </c>
    </row>
    <row r="14" spans="1:7" s="59" customFormat="1" ht="44.25" customHeight="1" thickBot="1" x14ac:dyDescent="0.3">
      <c r="A14" s="6" t="s">
        <v>15</v>
      </c>
      <c r="B14" s="34">
        <f>ROUND(B12*B13,0)</f>
        <v>35</v>
      </c>
      <c r="C14" s="34">
        <f t="shared" ref="C14:G14" si="0">ROUND(C12*C13,0)</f>
        <v>0</v>
      </c>
      <c r="D14" s="34">
        <f t="shared" si="0"/>
        <v>49</v>
      </c>
      <c r="E14" s="34">
        <f t="shared" si="0"/>
        <v>0</v>
      </c>
      <c r="F14" s="34">
        <f t="shared" si="0"/>
        <v>0</v>
      </c>
      <c r="G14" s="35">
        <f t="shared" si="0"/>
        <v>0</v>
      </c>
    </row>
    <row r="15" spans="1:7" ht="49.5" customHeight="1" thickTop="1" x14ac:dyDescent="0.25">
      <c r="A15" s="50" t="s">
        <v>12</v>
      </c>
      <c r="B15" s="51"/>
      <c r="C15" s="60" t="s">
        <v>21</v>
      </c>
      <c r="D15" s="60"/>
      <c r="E15" s="60"/>
      <c r="F15" s="60"/>
      <c r="G15" s="61"/>
    </row>
    <row r="16" spans="1:7" ht="44.25" customHeight="1" x14ac:dyDescent="0.25">
      <c r="A16" s="53" t="s">
        <v>25</v>
      </c>
      <c r="B16" s="32"/>
      <c r="C16" s="32">
        <f>6.6*2</f>
        <v>13.2</v>
      </c>
      <c r="D16" s="32"/>
      <c r="E16" s="32"/>
      <c r="F16" s="32"/>
      <c r="G16" s="33"/>
    </row>
    <row r="17" spans="1:7" ht="53.25" customHeight="1" x14ac:dyDescent="0.25">
      <c r="A17" s="53" t="s">
        <v>13</v>
      </c>
      <c r="B17" s="32">
        <v>2</v>
      </c>
      <c r="C17" s="32">
        <v>2</v>
      </c>
      <c r="D17" s="32">
        <v>2</v>
      </c>
      <c r="E17" s="32">
        <v>2</v>
      </c>
      <c r="F17" s="32">
        <v>2</v>
      </c>
      <c r="G17" s="33">
        <v>2</v>
      </c>
    </row>
    <row r="18" spans="1:7" s="59" customFormat="1" ht="44.25" customHeight="1" thickBot="1" x14ac:dyDescent="0.3">
      <c r="A18" s="7" t="s">
        <v>16</v>
      </c>
      <c r="B18" s="30">
        <f t="shared" ref="B18:G18" si="1">ROUND(B16*B17,0)</f>
        <v>0</v>
      </c>
      <c r="C18" s="30">
        <f t="shared" si="1"/>
        <v>26</v>
      </c>
      <c r="D18" s="30">
        <f t="shared" si="1"/>
        <v>0</v>
      </c>
      <c r="E18" s="30">
        <f t="shared" si="1"/>
        <v>0</v>
      </c>
      <c r="F18" s="30">
        <f t="shared" si="1"/>
        <v>0</v>
      </c>
      <c r="G18" s="31">
        <f t="shared" si="1"/>
        <v>0</v>
      </c>
    </row>
    <row r="19" spans="1:7" ht="108.75" customHeight="1" thickTop="1" x14ac:dyDescent="0.25">
      <c r="A19" s="69" t="s">
        <v>27</v>
      </c>
      <c r="B19" s="70"/>
      <c r="C19" s="70"/>
      <c r="D19" s="70"/>
      <c r="E19" s="70"/>
      <c r="F19" s="70"/>
      <c r="G19" s="70"/>
    </row>
    <row r="20" spans="1:7" s="62" customFormat="1" ht="72" customHeight="1" x14ac:dyDescent="0.25">
      <c r="A20" s="71" t="s">
        <v>28</v>
      </c>
      <c r="B20" s="71"/>
      <c r="C20" s="71"/>
      <c r="D20" s="71"/>
      <c r="E20" s="71"/>
      <c r="F20" s="71"/>
      <c r="G20" s="71"/>
    </row>
  </sheetData>
  <sheetProtection algorithmName="SHA-512" hashValue="a4Cf9S6MoZSZtTb5Ivr1xHsVtpQp4GCVY89CMr026jj/M2hrIThTuEwuL1+DIwptyBIbvbupKscoUXAMaxPK7w==" saltValue="YmreeW0xdfR/PwG6/h7lhA==" spinCount="100000" sheet="1" objects="1" scenarios="1" selectLockedCells="1"/>
  <mergeCells count="4">
    <mergeCell ref="A1:G1"/>
    <mergeCell ref="A2:G2"/>
    <mergeCell ref="A19:G19"/>
    <mergeCell ref="A20:G20"/>
  </mergeCells>
  <phoneticPr fontId="1" type="noConversion"/>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自行駕駛汽機車交通費補助計算表</vt:lpstr>
      <vt:lpstr>範例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ACC-2</cp:lastModifiedBy>
  <cp:lastPrinted>2024-12-09T09:22:46Z</cp:lastPrinted>
  <dcterms:created xsi:type="dcterms:W3CDTF">2024-09-23T09:25:20Z</dcterms:created>
  <dcterms:modified xsi:type="dcterms:W3CDTF">2024-12-09T09:26:08Z</dcterms:modified>
</cp:coreProperties>
</file>